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4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rtin\Documents\MaWi\Schule\ÜFA\015 Personal\11 FRINO PRO 2026A_DE\Extras\"/>
    </mc:Choice>
  </mc:AlternateContent>
  <xr:revisionPtr revIDLastSave="0" documentId="13_ncr:1_{1C702927-431A-448A-9062-1BB804F9680F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Berechnung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31" i="2" l="1"/>
  <c r="C13" i="2"/>
  <c r="C22" i="2"/>
  <c r="C23" i="2" s="1"/>
  <c r="C24" i="2" l="1"/>
  <c r="C25" i="2" s="1"/>
  <c r="C31" i="2" s="1"/>
  <c r="C14" i="2"/>
  <c r="C15" i="2" s="1"/>
  <c r="C17" i="2" s="1"/>
  <c r="B17" i="2" s="1"/>
  <c r="B30" i="2" s="1"/>
  <c r="C30" i="2" l="1"/>
  <c r="C32" i="2" s="1"/>
</calcChain>
</file>

<file path=xl/sharedStrings.xml><?xml version="1.0" encoding="utf-8"?>
<sst xmlns="http://schemas.openxmlformats.org/spreadsheetml/2006/main" count="27" uniqueCount="24">
  <si>
    <t>Zuschlag 1 %</t>
  </si>
  <si>
    <t>INAIL-Prämie 4‰</t>
  </si>
  <si>
    <t>Bruttolöhne des Jahres</t>
  </si>
  <si>
    <t>(4‰ der Bruttolöhne des Jahres)</t>
  </si>
  <si>
    <t>(1% Zuschlag auf die Jahresprämie)</t>
  </si>
  <si>
    <t>Gesamte Prämie des Jahres</t>
  </si>
  <si>
    <t>Akonto (gezahlt am 16/02) (-)</t>
  </si>
  <si>
    <t>(manuell eintragen)</t>
  </si>
  <si>
    <t>Bruttolöhne des Vorjahres</t>
  </si>
  <si>
    <t>(provisorische Grundlage)</t>
  </si>
  <si>
    <t>Berechnung Saldo Vorjahr</t>
  </si>
  <si>
    <t>Berechnung Akonto laufendes Jahr</t>
  </si>
  <si>
    <t>Berechnung INAIL-Einzahlung am 16/02</t>
  </si>
  <si>
    <t>Vorschuss INAIL laufendes Jahr</t>
  </si>
  <si>
    <t>Einzahlung INAIL 16/02 (F24)</t>
  </si>
  <si>
    <t>(4‰ der Bruttolöhne des Vorjahres)</t>
  </si>
  <si>
    <t>Name Übungsfirma</t>
  </si>
  <si>
    <t>Berechnungen zur INAIL-Prämie</t>
  </si>
  <si>
    <t>Übungsfirma der ………...</t>
  </si>
  <si>
    <t>INAIL-Position: ……………………</t>
  </si>
  <si>
    <t>Mwst-Pos./Steuer-Nr. ……………………….</t>
  </si>
  <si>
    <t xml:space="preserve">PLZ - Ort - Straße </t>
  </si>
  <si>
    <t>(manuell eintragen - siehe Zsf. für CU)</t>
  </si>
  <si>
    <t>Jahr 2026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</si>
</sst>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#,##0.00\ &quot;€&quot;"/>
    <numFmt numFmtId="165" formatCode="#,##0.00&quot; €&quot;"/>
  </numFmts>
  <fonts count="11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10"/>
      <name val="Calibri"/>
      <family val="2"/>
      <scheme val="minor"/>
    </font>
    <font>
      <sz val="7"/>
      <color indexed="8"/>
      <name val="Calibri"/>
      <family val="2"/>
      <scheme val="minor"/>
    </font>
    <font>
      <b/>
      <sz val="16"/>
      <name val="Calibri"/>
      <family val="2"/>
      <scheme val="minor"/>
    </font>
    <font>
      <b/>
      <sz val="14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4"/>
      <name val="Calibri"/>
      <family val="2"/>
      <scheme val="minor"/>
    </font>
    <font>
      <sz val="11"/>
      <color indexed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37">
    <xf numFmtId="0" fontId="0" fillId="0" borderId="0" xfId="0"/>
    <xf numFmtId="0" fontId="3" fillId="0" borderId="0" xfId="0" applyFont="1"/>
    <xf numFmtId="164" fontId="3" fillId="0" borderId="0" xfId="0" applyNumberFormat="1" applyFont="1"/>
    <xf numFmtId="0" fontId="4" fillId="0" borderId="0" xfId="0" applyFont="1"/>
    <xf numFmtId="0" fontId="5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164" fontId="3" fillId="0" borderId="0" xfId="1" applyNumberFormat="1" applyFont="1"/>
    <xf numFmtId="44" fontId="3" fillId="0" borderId="0" xfId="1" applyFont="1" applyBorder="1"/>
    <xf numFmtId="164" fontId="3" fillId="0" borderId="0" xfId="1" applyNumberFormat="1" applyFont="1" applyBorder="1"/>
    <xf numFmtId="0" fontId="7" fillId="0" borderId="0" xfId="0" applyFont="1" applyAlignment="1">
      <alignment vertical="center"/>
    </xf>
    <xf numFmtId="0" fontId="7" fillId="0" borderId="1" xfId="0" applyFont="1" applyBorder="1" applyAlignment="1">
      <alignment vertical="center"/>
    </xf>
    <xf numFmtId="0" fontId="7" fillId="0" borderId="2" xfId="0" applyFont="1" applyBorder="1" applyAlignment="1">
      <alignment vertical="center"/>
    </xf>
    <xf numFmtId="0" fontId="8" fillId="0" borderId="0" xfId="0" applyFont="1" applyAlignment="1">
      <alignment vertical="center"/>
    </xf>
    <xf numFmtId="0" fontId="3" fillId="0" borderId="0" xfId="0" applyFont="1" applyAlignment="1">
      <alignment horizontal="left" indent="1"/>
    </xf>
    <xf numFmtId="0" fontId="5" fillId="0" borderId="0" xfId="0" applyFont="1" applyAlignment="1">
      <alignment horizontal="left" indent="1"/>
    </xf>
    <xf numFmtId="164" fontId="3" fillId="0" borderId="0" xfId="0" applyNumberFormat="1" applyFont="1" applyAlignment="1">
      <alignment horizontal="left" indent="1"/>
    </xf>
    <xf numFmtId="165" fontId="7" fillId="0" borderId="1" xfId="2" applyNumberFormat="1" applyFont="1" applyBorder="1" applyAlignment="1">
      <alignment vertical="center"/>
    </xf>
    <xf numFmtId="165" fontId="7" fillId="0" borderId="0" xfId="2" applyNumberFormat="1" applyFont="1" applyAlignment="1">
      <alignment vertical="center"/>
    </xf>
    <xf numFmtId="165" fontId="7" fillId="0" borderId="2" xfId="2" applyNumberFormat="1" applyFont="1" applyBorder="1" applyAlignment="1">
      <alignment vertical="center"/>
    </xf>
    <xf numFmtId="165" fontId="8" fillId="0" borderId="0" xfId="2" applyNumberFormat="1" applyFont="1" applyAlignment="1">
      <alignment vertical="center"/>
    </xf>
    <xf numFmtId="165" fontId="7" fillId="0" borderId="0" xfId="0" applyNumberFormat="1" applyFont="1" applyAlignment="1">
      <alignment horizontal="right" vertical="center"/>
    </xf>
    <xf numFmtId="165" fontId="8" fillId="0" borderId="0" xfId="0" applyNumberFormat="1" applyFont="1" applyAlignment="1">
      <alignment horizontal="right" vertical="center"/>
    </xf>
    <xf numFmtId="0" fontId="8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6" fillId="0" borderId="0" xfId="0" applyFont="1"/>
    <xf numFmtId="0" fontId="9" fillId="0" borderId="0" xfId="0" applyFont="1"/>
    <xf numFmtId="164" fontId="6" fillId="0" borderId="0" xfId="0" applyNumberFormat="1" applyFont="1"/>
    <xf numFmtId="0" fontId="6" fillId="0" borderId="0" xfId="0" applyFont="1" applyAlignment="1">
      <alignment horizontal="left" indent="1"/>
    </xf>
    <xf numFmtId="0" fontId="7" fillId="0" borderId="1" xfId="0" applyFont="1" applyBorder="1" applyAlignment="1">
      <alignment horizontal="left" vertical="center" indent="1"/>
    </xf>
    <xf numFmtId="0" fontId="7" fillId="0" borderId="0" xfId="0" applyFont="1" applyAlignment="1">
      <alignment horizontal="left" vertical="center" indent="1"/>
    </xf>
    <xf numFmtId="0" fontId="7" fillId="0" borderId="2" xfId="0" applyFont="1" applyBorder="1" applyAlignment="1">
      <alignment horizontal="left" vertical="center" indent="1"/>
    </xf>
    <xf numFmtId="165" fontId="7" fillId="2" borderId="1" xfId="2" applyNumberFormat="1" applyFont="1" applyFill="1" applyBorder="1" applyAlignment="1" applyProtection="1">
      <alignment vertical="center"/>
      <protection locked="0"/>
    </xf>
    <xf numFmtId="165" fontId="7" fillId="2" borderId="2" xfId="2" applyNumberFormat="1" applyFont="1" applyFill="1" applyBorder="1" applyAlignment="1" applyProtection="1">
      <alignment vertical="center"/>
      <protection locked="0"/>
    </xf>
    <xf numFmtId="0" fontId="6" fillId="0" borderId="0" xfId="0" applyFont="1" applyAlignment="1" applyProtection="1">
      <alignment horizontal="right"/>
      <protection locked="0"/>
    </xf>
    <xf numFmtId="0" fontId="6" fillId="0" borderId="0" xfId="0" applyFont="1" applyProtection="1">
      <protection locked="0"/>
    </xf>
    <xf numFmtId="0" fontId="10" fillId="0" borderId="0" xfId="0" applyFont="1" applyProtection="1">
      <protection locked="0"/>
    </xf>
    <xf numFmtId="0" fontId="5" fillId="0" borderId="0" xfId="0" applyFont="1" applyAlignment="1">
      <alignment horizontal="center"/>
    </xf>
  </cellXfs>
  <cellStyles count="3">
    <cellStyle name="Euro" xfId="1" xr:uid="{00000000-0005-0000-0000-000000000000}"/>
    <cellStyle name="Standard" xfId="0" builtinId="0"/>
    <cellStyle name="Währung" xfId="2" builtinId="4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33"/>
  <sheetViews>
    <sheetView tabSelected="1" workbookViewId="0"/>
  </sheetViews>
  <sheetFormatPr baseColWidth="10" defaultColWidth="11.44140625" defaultRowHeight="13.8" x14ac:dyDescent="0.3"/>
  <cols>
    <col min="1" max="1" width="2" style="1" customWidth="1"/>
    <col min="2" max="2" width="30.6640625" style="1" customWidth="1"/>
    <col min="3" max="3" width="12.88671875" style="2" customWidth="1"/>
    <col min="4" max="4" width="11.44140625" style="13"/>
    <col min="5" max="5" width="11.44140625" style="1"/>
    <col min="6" max="6" width="12.6640625" style="1" customWidth="1"/>
    <col min="7" max="16384" width="11.44140625" style="1"/>
  </cols>
  <sheetData>
    <row r="1" spans="1:6" s="25" customFormat="1" ht="18" x14ac:dyDescent="0.35">
      <c r="A1" s="34" t="s">
        <v>16</v>
      </c>
      <c r="B1" s="24"/>
      <c r="C1" s="26"/>
      <c r="D1" s="27"/>
      <c r="E1" s="24"/>
      <c r="F1" s="33" t="s">
        <v>23</v>
      </c>
    </row>
    <row r="2" spans="1:6" ht="14.4" x14ac:dyDescent="0.3">
      <c r="A2" s="35" t="s">
        <v>18</v>
      </c>
    </row>
    <row r="3" spans="1:6" ht="14.4" x14ac:dyDescent="0.3">
      <c r="A3" s="35" t="s">
        <v>21</v>
      </c>
    </row>
    <row r="4" spans="1:6" ht="14.4" x14ac:dyDescent="0.3">
      <c r="A4" s="35" t="s">
        <v>20</v>
      </c>
    </row>
    <row r="5" spans="1:6" ht="14.4" x14ac:dyDescent="0.3">
      <c r="A5" s="35" t="s">
        <v>19</v>
      </c>
    </row>
    <row r="6" spans="1:6" ht="24" customHeight="1" x14ac:dyDescent="0.3">
      <c r="A6" s="3"/>
    </row>
    <row r="7" spans="1:6" ht="21" x14ac:dyDescent="0.4">
      <c r="A7" s="36" t="s">
        <v>17</v>
      </c>
      <c r="B7" s="36"/>
      <c r="C7" s="36"/>
      <c r="D7" s="36"/>
      <c r="E7" s="36"/>
      <c r="F7" s="36"/>
    </row>
    <row r="8" spans="1:6" ht="12.75" customHeight="1" x14ac:dyDescent="0.4">
      <c r="A8" s="4"/>
      <c r="B8" s="4"/>
      <c r="C8" s="4"/>
      <c r="D8" s="14"/>
      <c r="E8" s="4"/>
      <c r="F8" s="4"/>
    </row>
    <row r="10" spans="1:6" ht="18" x14ac:dyDescent="0.35">
      <c r="B10" s="5" t="s">
        <v>10</v>
      </c>
    </row>
    <row r="11" spans="1:6" ht="9" customHeight="1" x14ac:dyDescent="0.3"/>
    <row r="12" spans="1:6" s="9" customFormat="1" ht="18" customHeight="1" thickBot="1" x14ac:dyDescent="0.3">
      <c r="B12" s="10" t="s">
        <v>2</v>
      </c>
      <c r="C12" s="31"/>
      <c r="D12" s="28" t="s">
        <v>22</v>
      </c>
      <c r="E12" s="10"/>
      <c r="F12" s="10"/>
    </row>
    <row r="13" spans="1:6" s="9" customFormat="1" ht="18" customHeight="1" x14ac:dyDescent="0.25">
      <c r="B13" s="9" t="s">
        <v>1</v>
      </c>
      <c r="C13" s="17">
        <f>ROUND(C12*0.004,2)</f>
        <v>0</v>
      </c>
      <c r="D13" s="29" t="s">
        <v>3</v>
      </c>
    </row>
    <row r="14" spans="1:6" s="9" customFormat="1" ht="18" customHeight="1" thickBot="1" x14ac:dyDescent="0.3">
      <c r="B14" s="10" t="s">
        <v>0</v>
      </c>
      <c r="C14" s="16">
        <f>ROUND(C13/100,2)</f>
        <v>0</v>
      </c>
      <c r="D14" s="28" t="s">
        <v>4</v>
      </c>
      <c r="E14" s="10"/>
      <c r="F14" s="10"/>
    </row>
    <row r="15" spans="1:6" s="9" customFormat="1" ht="18" customHeight="1" x14ac:dyDescent="0.25">
      <c r="B15" s="9" t="s">
        <v>5</v>
      </c>
      <c r="C15" s="17">
        <f>SUM(C13:C14)</f>
        <v>0</v>
      </c>
      <c r="D15" s="29"/>
    </row>
    <row r="16" spans="1:6" s="9" customFormat="1" ht="18" customHeight="1" thickBot="1" x14ac:dyDescent="0.3">
      <c r="B16" s="11" t="s">
        <v>6</v>
      </c>
      <c r="C16" s="32"/>
      <c r="D16" s="30" t="s">
        <v>7</v>
      </c>
      <c r="E16" s="11"/>
      <c r="F16" s="11"/>
    </row>
    <row r="17" spans="2:6" s="12" customFormat="1" ht="18" customHeight="1" thickTop="1" x14ac:dyDescent="0.25">
      <c r="B17" s="12" t="str">
        <f>IF(C17&gt;0,"Saldo zu Lasten Vorjahr","Saldo zu Gunsten Vorjahr")</f>
        <v>Saldo zu Gunsten Vorjahr</v>
      </c>
      <c r="C17" s="19">
        <f>SUM(C15:C16)</f>
        <v>0</v>
      </c>
      <c r="D17" s="22"/>
    </row>
    <row r="18" spans="2:6" x14ac:dyDescent="0.3">
      <c r="C18" s="6"/>
    </row>
    <row r="20" spans="2:6" ht="18" x14ac:dyDescent="0.35">
      <c r="B20" s="5" t="s">
        <v>11</v>
      </c>
      <c r="F20" s="7"/>
    </row>
    <row r="21" spans="2:6" ht="9" customHeight="1" x14ac:dyDescent="0.3"/>
    <row r="22" spans="2:6" s="9" customFormat="1" ht="18" customHeight="1" thickBot="1" x14ac:dyDescent="0.3">
      <c r="B22" s="10" t="s">
        <v>8</v>
      </c>
      <c r="C22" s="16">
        <f>C12</f>
        <v>0</v>
      </c>
      <c r="D22" s="28" t="s">
        <v>9</v>
      </c>
      <c r="E22" s="10"/>
      <c r="F22" s="10"/>
    </row>
    <row r="23" spans="2:6" s="9" customFormat="1" ht="18" customHeight="1" x14ac:dyDescent="0.25">
      <c r="B23" s="9" t="s">
        <v>1</v>
      </c>
      <c r="C23" s="17">
        <f>ROUND(C22*0.004,2)</f>
        <v>0</v>
      </c>
      <c r="D23" s="29" t="s">
        <v>15</v>
      </c>
    </row>
    <row r="24" spans="2:6" s="9" customFormat="1" ht="18" customHeight="1" thickBot="1" x14ac:dyDescent="0.3">
      <c r="B24" s="11" t="s">
        <v>0</v>
      </c>
      <c r="C24" s="18">
        <f>ROUND(C23/100,2)</f>
        <v>0</v>
      </c>
      <c r="D24" s="30" t="s">
        <v>4</v>
      </c>
      <c r="E24" s="11"/>
      <c r="F24" s="11"/>
    </row>
    <row r="25" spans="2:6" s="12" customFormat="1" ht="18" customHeight="1" thickTop="1" x14ac:dyDescent="0.25">
      <c r="B25" s="12" t="s">
        <v>13</v>
      </c>
      <c r="C25" s="19">
        <f>SUM(C23:C24)</f>
        <v>0</v>
      </c>
      <c r="D25" s="22"/>
    </row>
    <row r="28" spans="2:6" ht="18" x14ac:dyDescent="0.35">
      <c r="B28" s="5" t="s">
        <v>12</v>
      </c>
      <c r="C28" s="8"/>
      <c r="D28" s="15"/>
    </row>
    <row r="29" spans="2:6" ht="9" customHeight="1" x14ac:dyDescent="0.3">
      <c r="D29" s="15"/>
    </row>
    <row r="30" spans="2:6" s="9" customFormat="1" ht="18" customHeight="1" x14ac:dyDescent="0.25">
      <c r="B30" s="9" t="str">
        <f>B17</f>
        <v>Saldo zu Gunsten Vorjahr</v>
      </c>
      <c r="C30" s="20">
        <f>C17</f>
        <v>0</v>
      </c>
    </row>
    <row r="31" spans="2:6" s="9" customFormat="1" ht="18" customHeight="1" thickBot="1" x14ac:dyDescent="0.3">
      <c r="B31" s="10" t="str">
        <f>B25</f>
        <v>Vorschuss INAIL laufendes Jahr</v>
      </c>
      <c r="C31" s="16">
        <f>C25</f>
        <v>0</v>
      </c>
      <c r="D31" s="23"/>
    </row>
    <row r="32" spans="2:6" s="12" customFormat="1" ht="18" customHeight="1" x14ac:dyDescent="0.25">
      <c r="B32" s="12" t="s">
        <v>14</v>
      </c>
      <c r="C32" s="21">
        <f>SUM(C30:C31)</f>
        <v>0</v>
      </c>
    </row>
    <row r="33" spans="4:4" x14ac:dyDescent="0.3">
      <c r="D33" s="15"/>
    </row>
  </sheetData>
  <sheetProtection sheet="1" objects="1" scenarios="1"/>
  <mergeCells count="1">
    <mergeCell ref="A7:F7"/>
  </mergeCells>
  <phoneticPr fontId="2" type="noConversion"/>
  <pageMargins left="0.78740157480314965" right="0.78740157480314965" top="0.78740157480314965" bottom="0.78740157480314965" header="0" footer="0.31496062992125984"/>
  <pageSetup paperSize="9" orientation="portrait" r:id="rId1"/>
  <headerFooter alignWithMargins="0">
    <oddFooter>&amp;LBerechnungen zur INAIL-Prämie in der ÜFA von Dr. Friedrich Nöckler&amp;R&amp;"Arial,Kursiv"&amp;8aktualisiert Martin Winkler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Berechnung</vt:lpstr>
    </vt:vector>
  </TitlesOfParts>
  <Company>DEUTSCHES SCHULAMT - BZ 9693154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stengrom</dc:creator>
  <cp:lastModifiedBy>Winkler Martin</cp:lastModifiedBy>
  <cp:lastPrinted>2026-01-16T05:21:31Z</cp:lastPrinted>
  <dcterms:created xsi:type="dcterms:W3CDTF">2008-01-15T07:53:09Z</dcterms:created>
  <dcterms:modified xsi:type="dcterms:W3CDTF">2026-01-16T05:22:11Z</dcterms:modified>
</cp:coreProperties>
</file>